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4615" windowHeight="11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57" i="1" l="1"/>
  <c r="O57" i="1" s="1"/>
  <c r="M55" i="1"/>
  <c r="O55" i="1" s="1"/>
  <c r="M54" i="1"/>
  <c r="O54" i="1" s="1"/>
  <c r="M53" i="1"/>
  <c r="O53" i="1" s="1"/>
  <c r="M43" i="1"/>
  <c r="O43" i="1" s="1"/>
  <c r="M42" i="1"/>
  <c r="O42" i="1" s="1"/>
  <c r="M41" i="1"/>
  <c r="O41" i="1" s="1"/>
  <c r="M40" i="1"/>
  <c r="O40" i="1" s="1"/>
  <c r="M39" i="1"/>
  <c r="O39" i="1" s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M6" i="1"/>
  <c r="O6" i="1" s="1"/>
  <c r="M5" i="1"/>
  <c r="O5" i="1" s="1"/>
  <c r="M4" i="1"/>
  <c r="O4" i="1" s="1"/>
  <c r="M3" i="1"/>
  <c r="O3" i="1" s="1"/>
</calcChain>
</file>

<file path=xl/sharedStrings.xml><?xml version="1.0" encoding="utf-8"?>
<sst xmlns="http://schemas.openxmlformats.org/spreadsheetml/2006/main" count="158" uniqueCount="106">
  <si>
    <t>Player</t>
  </si>
  <si>
    <t>Alt</t>
  </si>
  <si>
    <t>RR?</t>
  </si>
  <si>
    <t>1) Signup &amp; Turnup       [2 DKP]</t>
  </si>
  <si>
    <t>2) Full Raid Attendance     [1 DKP]</t>
  </si>
  <si>
    <t>3) Each boss killed [1 DKP]</t>
  </si>
  <si>
    <t>4) First time boss kill [6DKP]</t>
  </si>
  <si>
    <t>5) Wipe fest on new boss [3 DKP]</t>
  </si>
  <si>
    <t>6) Sign up on training run with main     [2 DKP]</t>
  </si>
  <si>
    <t>7) RR bonus (if 1 nd 2 are active) [2DKP]</t>
  </si>
  <si>
    <t>8) No show or unexpectedly late [-4DKP]</t>
  </si>
  <si>
    <t>9) Decay on 1st of month       [-10DKP]</t>
  </si>
  <si>
    <t>Total</t>
  </si>
  <si>
    <t>Spend on bids or buys</t>
  </si>
  <si>
    <t>Remaining DKP</t>
  </si>
  <si>
    <t>Notes:</t>
  </si>
  <si>
    <t>Aerithchan (Pom)</t>
  </si>
  <si>
    <t>Tifahun (C)</t>
  </si>
  <si>
    <t>y</t>
  </si>
  <si>
    <t>Agentos(ToS)</t>
  </si>
  <si>
    <t>Alandalara(H)</t>
  </si>
  <si>
    <t>Alvinea(A)</t>
  </si>
  <si>
    <t>Alvin(G)</t>
  </si>
  <si>
    <t>Annaheata(G)</t>
  </si>
  <si>
    <t>n</t>
  </si>
  <si>
    <t>Annea(D)</t>
  </si>
  <si>
    <t>Tailynn(ToS)</t>
  </si>
  <si>
    <t>Arestinius(DT)</t>
  </si>
  <si>
    <t>Askii(C )</t>
  </si>
  <si>
    <t>Elir(G)</t>
  </si>
  <si>
    <t>Ayris (DT)</t>
  </si>
  <si>
    <t>Littlebear (C)</t>
  </si>
  <si>
    <t>Bamuth (R)</t>
  </si>
  <si>
    <t>Belvala(N)</t>
  </si>
  <si>
    <t>Tialirr(PoM)</t>
  </si>
  <si>
    <t>Chrisin(BS)</t>
  </si>
  <si>
    <t>Iasi(PoM)</t>
  </si>
  <si>
    <t>Deathmagg(B)</t>
  </si>
  <si>
    <t>Deathxotli(H)</t>
  </si>
  <si>
    <t>Drinn(BS)</t>
  </si>
  <si>
    <t>Septra(ToS)</t>
  </si>
  <si>
    <t>Gokturk(A)</t>
  </si>
  <si>
    <t>Gokkhan (C)</t>
  </si>
  <si>
    <t>Guardius(G)</t>
  </si>
  <si>
    <t>Inzition( C)</t>
  </si>
  <si>
    <t>Highstank</t>
  </si>
  <si>
    <t>Invino(H)</t>
  </si>
  <si>
    <t>multiple (RL)</t>
  </si>
  <si>
    <t>Ishran(R)</t>
  </si>
  <si>
    <t>Kaileesha(H)</t>
  </si>
  <si>
    <t>Kaktus(H)</t>
  </si>
  <si>
    <t>Marklar(ToS)</t>
  </si>
  <si>
    <t>Kiresh(N)</t>
  </si>
  <si>
    <t>Eriksen(PoM)</t>
  </si>
  <si>
    <t>Lion(PoM)</t>
  </si>
  <si>
    <t>Hrist(ToS)</t>
  </si>
  <si>
    <t>Lionsheart (R)</t>
  </si>
  <si>
    <t>Magistros(dt)</t>
  </si>
  <si>
    <t>Miilkaa(DT)</t>
  </si>
  <si>
    <t>Miilkee(PoM)</t>
  </si>
  <si>
    <t>Moirah (B)</t>
  </si>
  <si>
    <t>Nakhbat(A)</t>
  </si>
  <si>
    <t>Nally(T)</t>
  </si>
  <si>
    <t>Norsespirit(DT)</t>
  </si>
  <si>
    <t>Twistedarrow( R)</t>
  </si>
  <si>
    <t>Phillipo(C)</t>
  </si>
  <si>
    <t>Poseidwn (T)</t>
  </si>
  <si>
    <t>Aberthol(B)</t>
  </si>
  <si>
    <t>Putch(B)</t>
  </si>
  <si>
    <t>Qotho(G)</t>
  </si>
  <si>
    <t>Jeahaerys(ToS)</t>
  </si>
  <si>
    <t>Rozchlist(A)</t>
  </si>
  <si>
    <t>Kricoun(DT)</t>
  </si>
  <si>
    <t>Shax(D)</t>
  </si>
  <si>
    <t>Shaxtina(DT)</t>
  </si>
  <si>
    <t>Telabeth(T)</t>
  </si>
  <si>
    <t>Advea(G)</t>
  </si>
  <si>
    <t>Viperella (N)</t>
  </si>
  <si>
    <t>Mariomonti(d)</t>
  </si>
  <si>
    <t>Szarina (N)</t>
  </si>
  <si>
    <t>Asbach( C)</t>
  </si>
  <si>
    <t>Goratt(B)</t>
  </si>
  <si>
    <t>Menesthius(DT)</t>
  </si>
  <si>
    <t>kogaionon(H)</t>
  </si>
  <si>
    <t>thracus</t>
  </si>
  <si>
    <t>Lehv(A)</t>
  </si>
  <si>
    <t>Nivarh(C )</t>
  </si>
  <si>
    <t>Naiema</t>
  </si>
  <si>
    <t>Shuitan(R )</t>
  </si>
  <si>
    <t>Stilch</t>
  </si>
  <si>
    <t>Ymaric</t>
  </si>
  <si>
    <t>M.I.A. People</t>
  </si>
  <si>
    <t>Littlesin(A)</t>
  </si>
  <si>
    <t>Heavenn(PoM)</t>
  </si>
  <si>
    <t>Pumbo(C )</t>
  </si>
  <si>
    <t>Rumbo(B)</t>
  </si>
  <si>
    <t>Yawgmoth( R)</t>
  </si>
  <si>
    <t>Nyxathid(N)</t>
  </si>
  <si>
    <t>Janyu (C)</t>
  </si>
  <si>
    <t>Aemy(G)</t>
  </si>
  <si>
    <t>Crazythingy(DT)</t>
  </si>
  <si>
    <t>How To:</t>
  </si>
  <si>
    <t>Tanks</t>
  </si>
  <si>
    <t>Rogues</t>
  </si>
  <si>
    <t>Healers</t>
  </si>
  <si>
    <t>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</si>
</sst>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B4A7D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3" borderId="3" xfId="0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6" borderId="8" xfId="0" applyFill="1" applyBorder="1" applyAlignment="1">
      <alignment wrapText="1"/>
    </xf>
    <xf numFmtId="0" fontId="5" fillId="7" borderId="9" xfId="0" applyFont="1" applyFill="1" applyBorder="1" applyAlignment="1">
      <alignment wrapText="1"/>
    </xf>
    <xf numFmtId="0" fontId="6" fillId="8" borderId="10" xfId="0" applyFont="1" applyFill="1" applyBorder="1" applyAlignment="1">
      <alignment wrapText="1"/>
    </xf>
    <xf numFmtId="0" fontId="7" fillId="0" borderId="11" xfId="0" applyFont="1" applyBorder="1" applyAlignment="1">
      <alignment wrapText="1"/>
    </xf>
    <xf numFmtId="0" fontId="0" fillId="9" borderId="12" xfId="0" applyFill="1" applyBorder="1" applyAlignment="1">
      <alignment wrapText="1"/>
    </xf>
    <xf numFmtId="0" fontId="8" fillId="10" borderId="13" xfId="0" applyFont="1" applyFill="1" applyBorder="1" applyAlignment="1">
      <alignment wrapText="1"/>
    </xf>
    <xf numFmtId="0" fontId="9" fillId="11" borderId="14" xfId="0" applyFont="1" applyFill="1" applyBorder="1" applyAlignment="1">
      <alignment wrapText="1"/>
    </xf>
    <xf numFmtId="0" fontId="10" fillId="12" borderId="15" xfId="0" applyFont="1" applyFill="1" applyBorder="1" applyAlignment="1">
      <alignment wrapText="1"/>
    </xf>
    <xf numFmtId="0" fontId="11" fillId="13" borderId="16" xfId="0" applyFont="1" applyFill="1" applyBorder="1" applyAlignment="1">
      <alignment wrapText="1"/>
    </xf>
    <xf numFmtId="0" fontId="12" fillId="14" borderId="17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13" fillId="15" borderId="19" xfId="0" applyFont="1" applyFill="1" applyBorder="1" applyAlignment="1">
      <alignment wrapText="1"/>
    </xf>
    <xf numFmtId="0" fontId="14" fillId="16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17" borderId="22" xfId="0" applyFill="1" applyBorder="1" applyAlignment="1">
      <alignment wrapText="1"/>
    </xf>
    <xf numFmtId="0" fontId="0" fillId="18" borderId="23" xfId="0" applyFill="1" applyBorder="1" applyAlignment="1">
      <alignment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4" fillId="16" borderId="23" xfId="0" applyFont="1" applyFill="1" applyBorder="1" applyAlignment="1">
      <alignment wrapText="1"/>
    </xf>
    <xf numFmtId="0" fontId="7" fillId="0" borderId="23" xfId="0" applyFont="1" applyBorder="1" applyAlignment="1">
      <alignment wrapText="1"/>
    </xf>
    <xf numFmtId="0" fontId="9" fillId="0" borderId="23" xfId="0" applyFont="1" applyFill="1" applyBorder="1" applyAlignment="1">
      <alignment wrapText="1"/>
    </xf>
    <xf numFmtId="0" fontId="14" fillId="0" borderId="23" xfId="0" applyFont="1" applyFill="1" applyBorder="1" applyAlignment="1">
      <alignment wrapText="1"/>
    </xf>
    <xf numFmtId="0" fontId="7" fillId="0" borderId="23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workbookViewId="0">
      <selection activeCell="A27" sqref="A27:XFD27"/>
    </sheetView>
  </sheetViews>
  <sheetFormatPr defaultColWidth="9.85546875" defaultRowHeight="12" customHeight="1" x14ac:dyDescent="0.2"/>
  <cols>
    <col min="1" max="1" width="15.85546875" style="25" customWidth="1"/>
    <col min="2" max="2" width="17.5703125" style="25" customWidth="1"/>
    <col min="3" max="3" width="4.140625" style="25" customWidth="1"/>
    <col min="4" max="4" width="8.5703125" style="25" customWidth="1"/>
    <col min="5" max="5" width="10.5703125" style="25" customWidth="1"/>
    <col min="6" max="6" width="12.140625" style="25" customWidth="1"/>
    <col min="7" max="7" width="9.85546875" style="25" customWidth="1"/>
    <col min="8" max="8" width="12.85546875" style="25" customWidth="1"/>
    <col min="9" max="9" width="13" style="25" customWidth="1"/>
    <col min="10" max="10" width="12.5703125" style="25" customWidth="1"/>
    <col min="11" max="11" width="12.85546875" style="25" customWidth="1"/>
    <col min="12" max="12" width="12.140625" style="25" customWidth="1"/>
    <col min="13" max="13" width="6.5703125" style="25" customWidth="1"/>
    <col min="14" max="14" width="10.140625" style="25" customWidth="1"/>
    <col min="15" max="15" width="11" style="25" customWidth="1"/>
    <col min="16" max="16" width="36.7109375" style="25" customWidth="1"/>
  </cols>
  <sheetData>
    <row r="1" spans="1:16" ht="46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ht="12.75" customHeight="1" x14ac:dyDescent="0.2">
      <c r="A2" s="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/>
      <c r="P2" s="2"/>
    </row>
    <row r="3" spans="1:16" ht="12.75" customHeight="1" x14ac:dyDescent="0.2">
      <c r="A3" s="15" t="s">
        <v>16</v>
      </c>
      <c r="B3" s="1" t="s">
        <v>17</v>
      </c>
      <c r="C3" s="11" t="s">
        <v>18</v>
      </c>
      <c r="D3" s="11">
        <v>14</v>
      </c>
      <c r="E3" s="11">
        <v>14</v>
      </c>
      <c r="F3" s="11">
        <v>22</v>
      </c>
      <c r="G3" s="11">
        <v>6</v>
      </c>
      <c r="H3" s="11">
        <v>2</v>
      </c>
      <c r="I3" s="11"/>
      <c r="J3" s="11">
        <v>14</v>
      </c>
      <c r="K3" s="11"/>
      <c r="L3" s="11">
        <v>3</v>
      </c>
      <c r="M3" s="11">
        <f t="shared" ref="M3:M36" si="0">SUM((((((((((D3*2)+E3)+F3)+(G3*6))+(H3*3))+(I3*2))+(J3*2))-(K3*4))-(L3*10)))</f>
        <v>104</v>
      </c>
      <c r="N3" s="11">
        <v>59</v>
      </c>
      <c r="O3" s="11">
        <f t="shared" ref="O3:O36" si="1">M3-N3</f>
        <v>45</v>
      </c>
      <c r="P3" s="11"/>
    </row>
    <row r="4" spans="1:16" ht="12.75" customHeight="1" x14ac:dyDescent="0.2">
      <c r="A4" s="10" t="s">
        <v>19</v>
      </c>
      <c r="B4" s="20"/>
      <c r="C4" s="11" t="s">
        <v>18</v>
      </c>
      <c r="D4" s="11">
        <v>25</v>
      </c>
      <c r="E4" s="11">
        <v>25</v>
      </c>
      <c r="F4" s="11">
        <v>51</v>
      </c>
      <c r="G4" s="11">
        <v>4</v>
      </c>
      <c r="H4" s="11">
        <v>3</v>
      </c>
      <c r="I4" s="11"/>
      <c r="J4" s="11">
        <v>24</v>
      </c>
      <c r="K4" s="11"/>
      <c r="L4" s="11">
        <v>4</v>
      </c>
      <c r="M4" s="11">
        <f t="shared" si="0"/>
        <v>167</v>
      </c>
      <c r="N4" s="11">
        <v>112</v>
      </c>
      <c r="O4" s="11">
        <f t="shared" si="1"/>
        <v>55</v>
      </c>
      <c r="P4" s="11"/>
    </row>
    <row r="5" spans="1:16" ht="12.75" customHeight="1" x14ac:dyDescent="0.2">
      <c r="A5" s="14" t="s">
        <v>20</v>
      </c>
      <c r="B5" s="20"/>
      <c r="C5" s="11" t="s">
        <v>18</v>
      </c>
      <c r="D5" s="11">
        <v>30</v>
      </c>
      <c r="E5" s="11">
        <v>29</v>
      </c>
      <c r="F5" s="11">
        <v>25</v>
      </c>
      <c r="G5" s="11">
        <v>6</v>
      </c>
      <c r="H5" s="11">
        <v>7</v>
      </c>
      <c r="I5" s="11"/>
      <c r="J5" s="11">
        <v>29</v>
      </c>
      <c r="K5" s="11"/>
      <c r="L5" s="11">
        <v>4</v>
      </c>
      <c r="M5" s="11">
        <f t="shared" si="0"/>
        <v>189</v>
      </c>
      <c r="N5" s="11">
        <v>163</v>
      </c>
      <c r="O5" s="11">
        <f t="shared" si="1"/>
        <v>26</v>
      </c>
      <c r="P5" s="11"/>
    </row>
    <row r="6" spans="1:16" ht="12.75" customHeight="1" x14ac:dyDescent="0.2">
      <c r="A6" s="14" t="s">
        <v>25</v>
      </c>
      <c r="B6" s="10" t="s">
        <v>26</v>
      </c>
      <c r="C6" s="11" t="s">
        <v>18</v>
      </c>
      <c r="D6" s="11">
        <v>47</v>
      </c>
      <c r="E6" s="11">
        <v>46</v>
      </c>
      <c r="F6" s="11">
        <v>70</v>
      </c>
      <c r="G6" s="11">
        <v>6</v>
      </c>
      <c r="H6" s="11">
        <v>9</v>
      </c>
      <c r="I6" s="11"/>
      <c r="J6" s="11">
        <v>47</v>
      </c>
      <c r="K6" s="11"/>
      <c r="L6" s="11">
        <v>4</v>
      </c>
      <c r="M6" s="11">
        <f t="shared" si="0"/>
        <v>327</v>
      </c>
      <c r="N6" s="11">
        <v>132</v>
      </c>
      <c r="O6" s="11">
        <f t="shared" si="1"/>
        <v>195</v>
      </c>
      <c r="P6" s="11"/>
    </row>
    <row r="7" spans="1:16" ht="12.75" customHeight="1" x14ac:dyDescent="0.2">
      <c r="A7" s="19" t="s">
        <v>27</v>
      </c>
      <c r="B7" s="20"/>
      <c r="C7" s="11" t="s">
        <v>18</v>
      </c>
      <c r="D7" s="11">
        <v>39</v>
      </c>
      <c r="E7" s="11">
        <v>39</v>
      </c>
      <c r="F7" s="11">
        <v>62</v>
      </c>
      <c r="G7" s="11">
        <v>6</v>
      </c>
      <c r="H7" s="11">
        <v>8</v>
      </c>
      <c r="I7" s="11"/>
      <c r="J7" s="11">
        <v>37</v>
      </c>
      <c r="K7" s="11"/>
      <c r="L7" s="11">
        <v>4</v>
      </c>
      <c r="M7" s="11">
        <f t="shared" si="0"/>
        <v>273</v>
      </c>
      <c r="N7" s="11">
        <v>175</v>
      </c>
      <c r="O7" s="11">
        <f t="shared" si="1"/>
        <v>98</v>
      </c>
      <c r="P7" s="11"/>
    </row>
    <row r="8" spans="1:16" ht="12.75" customHeight="1" x14ac:dyDescent="0.2">
      <c r="A8" s="19" t="s">
        <v>28</v>
      </c>
      <c r="B8" s="19" t="s">
        <v>29</v>
      </c>
      <c r="C8" s="11" t="s">
        <v>18</v>
      </c>
      <c r="D8" s="11">
        <v>47</v>
      </c>
      <c r="E8" s="11">
        <v>46</v>
      </c>
      <c r="F8" s="11">
        <v>69</v>
      </c>
      <c r="G8" s="11">
        <v>6</v>
      </c>
      <c r="H8" s="11">
        <v>9</v>
      </c>
      <c r="I8" s="11"/>
      <c r="J8" s="11">
        <v>48</v>
      </c>
      <c r="K8" s="11"/>
      <c r="L8" s="11">
        <v>4</v>
      </c>
      <c r="M8" s="11">
        <f t="shared" si="0"/>
        <v>328</v>
      </c>
      <c r="N8" s="11">
        <v>205</v>
      </c>
      <c r="O8" s="11">
        <f t="shared" si="1"/>
        <v>123</v>
      </c>
      <c r="P8" s="2"/>
    </row>
    <row r="9" spans="1:16" ht="12.75" customHeight="1" x14ac:dyDescent="0.2">
      <c r="A9" s="17" t="s">
        <v>32</v>
      </c>
      <c r="B9" s="20"/>
      <c r="C9" s="11" t="s">
        <v>18</v>
      </c>
      <c r="D9" s="11">
        <v>39</v>
      </c>
      <c r="E9" s="11">
        <v>36</v>
      </c>
      <c r="F9" s="11">
        <v>61</v>
      </c>
      <c r="G9" s="11">
        <v>6</v>
      </c>
      <c r="H9" s="11">
        <v>7</v>
      </c>
      <c r="I9" s="11"/>
      <c r="J9" s="11">
        <v>34</v>
      </c>
      <c r="K9" s="11"/>
      <c r="L9" s="11">
        <v>4</v>
      </c>
      <c r="M9" s="11">
        <f t="shared" si="0"/>
        <v>260</v>
      </c>
      <c r="N9" s="11">
        <v>212</v>
      </c>
      <c r="O9" s="11">
        <f t="shared" si="1"/>
        <v>48</v>
      </c>
      <c r="P9" s="11"/>
    </row>
    <row r="10" spans="1:16" ht="12.75" customHeight="1" x14ac:dyDescent="0.2">
      <c r="A10" s="14" t="s">
        <v>33</v>
      </c>
      <c r="B10" s="10" t="s">
        <v>34</v>
      </c>
      <c r="C10" s="11" t="s">
        <v>18</v>
      </c>
      <c r="D10" s="11">
        <v>47</v>
      </c>
      <c r="E10" s="11">
        <v>46</v>
      </c>
      <c r="F10" s="11">
        <v>70</v>
      </c>
      <c r="G10" s="11">
        <v>6</v>
      </c>
      <c r="H10" s="11">
        <v>9</v>
      </c>
      <c r="I10" s="11"/>
      <c r="J10" s="11">
        <v>47</v>
      </c>
      <c r="K10" s="11"/>
      <c r="L10" s="11">
        <v>4</v>
      </c>
      <c r="M10" s="11">
        <f t="shared" si="0"/>
        <v>327</v>
      </c>
      <c r="N10" s="11">
        <v>171</v>
      </c>
      <c r="O10" s="11">
        <f t="shared" si="1"/>
        <v>156</v>
      </c>
      <c r="P10" s="11"/>
    </row>
    <row r="11" spans="1:16" ht="12.75" customHeight="1" x14ac:dyDescent="0.2">
      <c r="A11" s="5" t="s">
        <v>35</v>
      </c>
      <c r="B11" s="5" t="s">
        <v>36</v>
      </c>
      <c r="C11" s="11" t="s">
        <v>18</v>
      </c>
      <c r="D11" s="11">
        <v>46</v>
      </c>
      <c r="E11" s="11">
        <v>46</v>
      </c>
      <c r="F11" s="11">
        <v>69</v>
      </c>
      <c r="G11" s="11">
        <v>6</v>
      </c>
      <c r="H11" s="11">
        <v>9</v>
      </c>
      <c r="I11" s="11"/>
      <c r="J11" s="11">
        <v>45</v>
      </c>
      <c r="K11" s="11"/>
      <c r="L11" s="11">
        <v>4</v>
      </c>
      <c r="M11" s="11">
        <f t="shared" si="0"/>
        <v>320</v>
      </c>
      <c r="N11" s="11">
        <v>108</v>
      </c>
      <c r="O11" s="11">
        <f t="shared" si="1"/>
        <v>212</v>
      </c>
      <c r="P11" s="11"/>
    </row>
    <row r="12" spans="1:16" ht="12.75" customHeight="1" x14ac:dyDescent="0.2">
      <c r="A12" s="17" t="s">
        <v>37</v>
      </c>
      <c r="B12" s="14" t="s">
        <v>38</v>
      </c>
      <c r="C12" s="11" t="s">
        <v>18</v>
      </c>
      <c r="D12" s="11">
        <v>34</v>
      </c>
      <c r="E12" s="11">
        <v>34</v>
      </c>
      <c r="F12" s="11">
        <v>57</v>
      </c>
      <c r="G12" s="11">
        <v>6</v>
      </c>
      <c r="H12" s="11">
        <v>5</v>
      </c>
      <c r="I12" s="11"/>
      <c r="J12" s="11">
        <v>34</v>
      </c>
      <c r="K12" s="11"/>
      <c r="L12" s="11">
        <v>4</v>
      </c>
      <c r="M12" s="11">
        <f t="shared" si="0"/>
        <v>238</v>
      </c>
      <c r="N12" s="11">
        <v>144</v>
      </c>
      <c r="O12" s="11">
        <f t="shared" si="1"/>
        <v>94</v>
      </c>
      <c r="P12" s="11"/>
    </row>
    <row r="13" spans="1:16" ht="12.75" customHeight="1" x14ac:dyDescent="0.2">
      <c r="A13" s="5" t="s">
        <v>39</v>
      </c>
      <c r="B13" s="5" t="s">
        <v>40</v>
      </c>
      <c r="C13" s="11" t="s">
        <v>18</v>
      </c>
      <c r="D13" s="11">
        <v>16</v>
      </c>
      <c r="E13" s="11">
        <v>12</v>
      </c>
      <c r="F13" s="11">
        <v>17</v>
      </c>
      <c r="G13" s="11">
        <v>4</v>
      </c>
      <c r="H13" s="11">
        <v>5</v>
      </c>
      <c r="I13" s="11"/>
      <c r="J13" s="11">
        <v>12</v>
      </c>
      <c r="K13" s="11"/>
      <c r="L13" s="11">
        <v>4</v>
      </c>
      <c r="M13" s="11">
        <f t="shared" si="0"/>
        <v>84</v>
      </c>
      <c r="N13" s="11">
        <v>86</v>
      </c>
      <c r="O13" s="11">
        <f t="shared" si="1"/>
        <v>-2</v>
      </c>
      <c r="P13" s="11"/>
    </row>
    <row r="14" spans="1:16" ht="12.75" customHeight="1" x14ac:dyDescent="0.2">
      <c r="A14" s="17" t="s">
        <v>41</v>
      </c>
      <c r="B14" s="19" t="s">
        <v>42</v>
      </c>
      <c r="C14" s="11" t="s">
        <v>18</v>
      </c>
      <c r="D14" s="11">
        <v>46</v>
      </c>
      <c r="E14" s="11">
        <v>43</v>
      </c>
      <c r="F14" s="11">
        <v>68</v>
      </c>
      <c r="G14" s="11">
        <v>6</v>
      </c>
      <c r="H14" s="11">
        <v>6</v>
      </c>
      <c r="I14" s="11"/>
      <c r="J14" s="11">
        <v>43</v>
      </c>
      <c r="K14" s="11"/>
      <c r="L14" s="11">
        <v>4</v>
      </c>
      <c r="M14" s="11">
        <f t="shared" si="0"/>
        <v>303</v>
      </c>
      <c r="N14" s="11">
        <v>207</v>
      </c>
      <c r="O14" s="11">
        <f t="shared" si="1"/>
        <v>96</v>
      </c>
      <c r="P14" s="2"/>
    </row>
    <row r="15" spans="1:16" ht="12.75" customHeight="1" x14ac:dyDescent="0.2">
      <c r="A15" s="19" t="s">
        <v>43</v>
      </c>
      <c r="B15" s="19" t="s">
        <v>44</v>
      </c>
      <c r="C15" s="11" t="s">
        <v>18</v>
      </c>
      <c r="D15" s="11">
        <v>41</v>
      </c>
      <c r="E15" s="11">
        <v>39</v>
      </c>
      <c r="F15" s="11">
        <v>54</v>
      </c>
      <c r="G15" s="11">
        <v>6</v>
      </c>
      <c r="H15" s="11">
        <v>8</v>
      </c>
      <c r="I15" s="11"/>
      <c r="J15" s="11">
        <v>40</v>
      </c>
      <c r="K15" s="11">
        <v>1</v>
      </c>
      <c r="L15" s="11">
        <v>4</v>
      </c>
      <c r="M15" s="11">
        <f t="shared" si="0"/>
        <v>271</v>
      </c>
      <c r="N15" s="11">
        <v>179</v>
      </c>
      <c r="O15" s="11">
        <f t="shared" si="1"/>
        <v>92</v>
      </c>
      <c r="P15" s="11"/>
    </row>
    <row r="16" spans="1:16" ht="12.75" customHeight="1" x14ac:dyDescent="0.2">
      <c r="A16" s="19" t="s">
        <v>45</v>
      </c>
      <c r="B16" s="20"/>
      <c r="C16" s="11" t="s">
        <v>24</v>
      </c>
      <c r="D16" s="11">
        <v>3</v>
      </c>
      <c r="E16" s="11">
        <v>2</v>
      </c>
      <c r="F16" s="11"/>
      <c r="G16" s="11"/>
      <c r="H16" s="11">
        <v>1</v>
      </c>
      <c r="I16" s="11"/>
      <c r="J16" s="11"/>
      <c r="K16" s="11"/>
      <c r="L16" s="11">
        <v>3</v>
      </c>
      <c r="M16" s="11">
        <f t="shared" si="0"/>
        <v>-19</v>
      </c>
      <c r="N16" s="11">
        <v>0</v>
      </c>
      <c r="O16" s="11">
        <f t="shared" si="1"/>
        <v>-19</v>
      </c>
      <c r="P16" s="11"/>
    </row>
    <row r="17" spans="1:16" ht="12.75" customHeight="1" x14ac:dyDescent="0.2">
      <c r="A17" s="14" t="s">
        <v>46</v>
      </c>
      <c r="B17" s="17" t="s">
        <v>47</v>
      </c>
      <c r="C17" s="11" t="s">
        <v>18</v>
      </c>
      <c r="D17" s="11">
        <v>44</v>
      </c>
      <c r="E17" s="11">
        <v>40</v>
      </c>
      <c r="F17" s="11">
        <v>58</v>
      </c>
      <c r="G17" s="11">
        <v>6</v>
      </c>
      <c r="H17" s="11">
        <v>9</v>
      </c>
      <c r="I17" s="11"/>
      <c r="J17" s="11">
        <v>40</v>
      </c>
      <c r="K17" s="11"/>
      <c r="L17" s="11">
        <v>4</v>
      </c>
      <c r="M17" s="11">
        <f t="shared" si="0"/>
        <v>289</v>
      </c>
      <c r="N17" s="11">
        <v>10</v>
      </c>
      <c r="O17" s="11">
        <f t="shared" si="1"/>
        <v>279</v>
      </c>
      <c r="P17" s="11"/>
    </row>
    <row r="18" spans="1:16" ht="12.75" customHeight="1" x14ac:dyDescent="0.2">
      <c r="A18" s="12" t="s">
        <v>48</v>
      </c>
      <c r="B18" s="2"/>
      <c r="C18" s="2" t="s">
        <v>18</v>
      </c>
      <c r="D18" s="2">
        <v>12</v>
      </c>
      <c r="E18" s="2">
        <v>9</v>
      </c>
      <c r="F18" s="2">
        <v>25</v>
      </c>
      <c r="G18" s="2">
        <v>6</v>
      </c>
      <c r="H18" s="2">
        <v>1</v>
      </c>
      <c r="I18" s="2"/>
      <c r="J18" s="2">
        <v>10</v>
      </c>
      <c r="K18" s="2"/>
      <c r="L18" s="2">
        <v>1</v>
      </c>
      <c r="M18" s="11">
        <f t="shared" si="0"/>
        <v>107</v>
      </c>
      <c r="N18" s="11">
        <v>62</v>
      </c>
      <c r="O18" s="11">
        <f t="shared" si="1"/>
        <v>45</v>
      </c>
      <c r="P18" s="11"/>
    </row>
    <row r="19" spans="1:16" ht="12.75" customHeight="1" x14ac:dyDescent="0.2">
      <c r="A19" s="14" t="s">
        <v>49</v>
      </c>
      <c r="B19" s="20"/>
      <c r="C19" s="11" t="s">
        <v>18</v>
      </c>
      <c r="D19" s="11">
        <v>44</v>
      </c>
      <c r="E19" s="11">
        <v>44</v>
      </c>
      <c r="F19" s="11">
        <v>62</v>
      </c>
      <c r="G19" s="11">
        <v>6</v>
      </c>
      <c r="H19" s="11">
        <v>8</v>
      </c>
      <c r="I19" s="11"/>
      <c r="J19" s="11">
        <v>44</v>
      </c>
      <c r="K19" s="11">
        <v>1</v>
      </c>
      <c r="L19" s="11">
        <v>4</v>
      </c>
      <c r="M19" s="11">
        <f t="shared" si="0"/>
        <v>298</v>
      </c>
      <c r="N19" s="11">
        <v>167</v>
      </c>
      <c r="O19" s="11">
        <f t="shared" si="1"/>
        <v>131</v>
      </c>
      <c r="P19" s="11"/>
    </row>
    <row r="20" spans="1:16" ht="12.75" customHeight="1" x14ac:dyDescent="0.2">
      <c r="A20" s="14" t="s">
        <v>50</v>
      </c>
      <c r="B20" s="5" t="s">
        <v>51</v>
      </c>
      <c r="C20" s="11" t="s">
        <v>18</v>
      </c>
      <c r="D20" s="11">
        <v>33</v>
      </c>
      <c r="E20" s="11">
        <v>33</v>
      </c>
      <c r="F20" s="11">
        <v>51</v>
      </c>
      <c r="G20" s="11">
        <v>5</v>
      </c>
      <c r="H20" s="11">
        <v>8</v>
      </c>
      <c r="I20" s="11"/>
      <c r="J20" s="11">
        <v>33</v>
      </c>
      <c r="K20" s="11"/>
      <c r="L20" s="11">
        <v>4</v>
      </c>
      <c r="M20" s="11">
        <f t="shared" si="0"/>
        <v>230</v>
      </c>
      <c r="N20" s="11">
        <v>58</v>
      </c>
      <c r="O20" s="11">
        <f t="shared" si="1"/>
        <v>172</v>
      </c>
      <c r="P20" s="2"/>
    </row>
    <row r="21" spans="1:16" ht="12.75" customHeight="1" x14ac:dyDescent="0.2">
      <c r="A21" s="14" t="s">
        <v>52</v>
      </c>
      <c r="B21" s="5" t="s">
        <v>53</v>
      </c>
      <c r="C21" s="11" t="s">
        <v>18</v>
      </c>
      <c r="D21" s="11">
        <v>43</v>
      </c>
      <c r="E21" s="11">
        <v>41</v>
      </c>
      <c r="F21" s="11">
        <v>65</v>
      </c>
      <c r="G21" s="11">
        <v>6</v>
      </c>
      <c r="H21" s="11">
        <v>8</v>
      </c>
      <c r="I21" s="11"/>
      <c r="J21" s="11">
        <v>41</v>
      </c>
      <c r="K21" s="11"/>
      <c r="L21" s="11">
        <v>4</v>
      </c>
      <c r="M21" s="11">
        <f t="shared" si="0"/>
        <v>294</v>
      </c>
      <c r="N21" s="11">
        <v>104</v>
      </c>
      <c r="O21" s="11">
        <f t="shared" si="1"/>
        <v>190</v>
      </c>
      <c r="P21" s="11"/>
    </row>
    <row r="22" spans="1:16" ht="12.75" customHeight="1" x14ac:dyDescent="0.2">
      <c r="A22" s="5" t="s">
        <v>54</v>
      </c>
      <c r="B22" s="5" t="s">
        <v>55</v>
      </c>
      <c r="C22" s="11" t="s">
        <v>18</v>
      </c>
      <c r="D22" s="11">
        <v>45</v>
      </c>
      <c r="E22" s="11">
        <v>44</v>
      </c>
      <c r="F22" s="11">
        <v>68</v>
      </c>
      <c r="G22" s="11">
        <v>6</v>
      </c>
      <c r="H22" s="11">
        <v>8</v>
      </c>
      <c r="I22" s="11"/>
      <c r="J22" s="11">
        <v>44</v>
      </c>
      <c r="K22" s="11"/>
      <c r="L22" s="11">
        <v>4</v>
      </c>
      <c r="M22" s="11">
        <f t="shared" si="0"/>
        <v>310</v>
      </c>
      <c r="N22" s="11">
        <v>157</v>
      </c>
      <c r="O22" s="11">
        <f t="shared" si="1"/>
        <v>153</v>
      </c>
      <c r="P22" s="11"/>
    </row>
    <row r="23" spans="1:16" ht="12.75" customHeight="1" x14ac:dyDescent="0.2">
      <c r="A23" s="17" t="s">
        <v>56</v>
      </c>
      <c r="B23" s="20"/>
      <c r="C23" s="11" t="s">
        <v>18</v>
      </c>
      <c r="D23" s="11">
        <v>32</v>
      </c>
      <c r="E23" s="11">
        <v>31</v>
      </c>
      <c r="F23" s="11">
        <v>57</v>
      </c>
      <c r="G23" s="11">
        <v>6</v>
      </c>
      <c r="H23" s="11">
        <v>3</v>
      </c>
      <c r="I23" s="11"/>
      <c r="J23" s="11">
        <v>31</v>
      </c>
      <c r="K23" s="11"/>
      <c r="L23" s="11">
        <v>3</v>
      </c>
      <c r="M23" s="11">
        <f t="shared" si="0"/>
        <v>229</v>
      </c>
      <c r="N23" s="11">
        <v>146</v>
      </c>
      <c r="O23" s="11">
        <f t="shared" si="1"/>
        <v>83</v>
      </c>
      <c r="P23" s="11"/>
    </row>
    <row r="24" spans="1:16" ht="12.75" customHeight="1" x14ac:dyDescent="0.2">
      <c r="A24" s="22" t="s">
        <v>57</v>
      </c>
      <c r="B24" s="2"/>
      <c r="C24" s="2" t="s">
        <v>24</v>
      </c>
      <c r="D24" s="2">
        <v>17</v>
      </c>
      <c r="E24" s="2">
        <v>14</v>
      </c>
      <c r="F24" s="2">
        <v>23</v>
      </c>
      <c r="G24" s="2">
        <v>4</v>
      </c>
      <c r="H24" s="2">
        <v>1</v>
      </c>
      <c r="I24" s="2"/>
      <c r="J24" s="2">
        <v>14</v>
      </c>
      <c r="K24" s="11"/>
      <c r="L24" s="11">
        <v>3</v>
      </c>
      <c r="M24" s="11">
        <f t="shared" si="0"/>
        <v>96</v>
      </c>
      <c r="N24" s="11">
        <v>50</v>
      </c>
      <c r="O24" s="11">
        <f t="shared" si="1"/>
        <v>46</v>
      </c>
      <c r="P24" s="2"/>
    </row>
    <row r="25" spans="1:16" ht="12.75" customHeight="1" x14ac:dyDescent="0.2">
      <c r="A25" s="19" t="s">
        <v>58</v>
      </c>
      <c r="B25" s="5" t="s">
        <v>59</v>
      </c>
      <c r="C25" s="11" t="s">
        <v>18</v>
      </c>
      <c r="D25" s="11">
        <v>44</v>
      </c>
      <c r="E25" s="11">
        <v>43</v>
      </c>
      <c r="F25" s="11">
        <v>63</v>
      </c>
      <c r="G25" s="11">
        <v>6</v>
      </c>
      <c r="H25" s="11">
        <v>9</v>
      </c>
      <c r="I25" s="11"/>
      <c r="J25" s="11">
        <v>43</v>
      </c>
      <c r="K25" s="11"/>
      <c r="L25" s="11">
        <v>4</v>
      </c>
      <c r="M25" s="11">
        <f t="shared" si="0"/>
        <v>303</v>
      </c>
      <c r="N25" s="11">
        <v>101</v>
      </c>
      <c r="O25" s="11">
        <f t="shared" si="1"/>
        <v>202</v>
      </c>
      <c r="P25" s="2"/>
    </row>
    <row r="26" spans="1:16" ht="12.75" customHeight="1" x14ac:dyDescent="0.2">
      <c r="A26" s="17" t="s">
        <v>60</v>
      </c>
      <c r="B26" s="20"/>
      <c r="C26" s="11" t="s">
        <v>18</v>
      </c>
      <c r="D26" s="11">
        <v>30</v>
      </c>
      <c r="E26" s="11">
        <v>28</v>
      </c>
      <c r="F26" s="11">
        <v>51</v>
      </c>
      <c r="G26" s="11">
        <v>6</v>
      </c>
      <c r="H26" s="11">
        <v>4</v>
      </c>
      <c r="I26" s="11"/>
      <c r="J26" s="11">
        <v>28</v>
      </c>
      <c r="K26" s="11"/>
      <c r="L26" s="11">
        <v>4</v>
      </c>
      <c r="M26" s="11">
        <f t="shared" si="0"/>
        <v>203</v>
      </c>
      <c r="N26" s="11">
        <v>46</v>
      </c>
      <c r="O26" s="11">
        <f t="shared" si="1"/>
        <v>157</v>
      </c>
      <c r="P26" s="11"/>
    </row>
    <row r="27" spans="1:16" ht="12.75" customHeight="1" x14ac:dyDescent="0.2">
      <c r="A27" s="13" t="s">
        <v>62</v>
      </c>
      <c r="B27" s="20"/>
      <c r="C27" s="11" t="s">
        <v>18</v>
      </c>
      <c r="D27" s="11">
        <v>15</v>
      </c>
      <c r="E27" s="11">
        <v>14</v>
      </c>
      <c r="F27" s="11">
        <v>24</v>
      </c>
      <c r="G27" s="11">
        <v>6</v>
      </c>
      <c r="H27" s="11">
        <v>4</v>
      </c>
      <c r="I27" s="11"/>
      <c r="J27" s="11">
        <v>14</v>
      </c>
      <c r="K27" s="11"/>
      <c r="L27" s="11">
        <v>1</v>
      </c>
      <c r="M27" s="11">
        <f t="shared" si="0"/>
        <v>134</v>
      </c>
      <c r="N27" s="11">
        <v>119</v>
      </c>
      <c r="O27" s="11">
        <f t="shared" si="1"/>
        <v>15</v>
      </c>
      <c r="P27" s="11"/>
    </row>
    <row r="28" spans="1:16" ht="12.75" customHeight="1" x14ac:dyDescent="0.2">
      <c r="A28" s="19" t="s">
        <v>63</v>
      </c>
      <c r="B28" s="17" t="s">
        <v>64</v>
      </c>
      <c r="C28" s="11" t="s">
        <v>18</v>
      </c>
      <c r="D28" s="11">
        <v>43</v>
      </c>
      <c r="E28" s="11">
        <v>42</v>
      </c>
      <c r="F28" s="11">
        <v>52</v>
      </c>
      <c r="G28" s="11">
        <v>6</v>
      </c>
      <c r="H28" s="11">
        <v>8</v>
      </c>
      <c r="I28" s="11"/>
      <c r="J28" s="11">
        <v>42</v>
      </c>
      <c r="K28" s="11"/>
      <c r="L28" s="11">
        <v>4</v>
      </c>
      <c r="M28" s="11">
        <f t="shared" si="0"/>
        <v>284</v>
      </c>
      <c r="N28" s="11">
        <v>141</v>
      </c>
      <c r="O28" s="11">
        <f t="shared" si="1"/>
        <v>143</v>
      </c>
      <c r="P28" s="11"/>
    </row>
    <row r="29" spans="1:16" ht="12.75" customHeight="1" x14ac:dyDescent="0.2">
      <c r="A29" s="19" t="s">
        <v>65</v>
      </c>
      <c r="B29" s="20"/>
      <c r="C29" s="11" t="s">
        <v>18</v>
      </c>
      <c r="D29" s="11">
        <v>11</v>
      </c>
      <c r="E29" s="11">
        <v>11</v>
      </c>
      <c r="F29" s="11">
        <v>22</v>
      </c>
      <c r="G29" s="11">
        <v>6</v>
      </c>
      <c r="H29" s="11"/>
      <c r="I29" s="11"/>
      <c r="J29" s="11">
        <v>10</v>
      </c>
      <c r="K29" s="11"/>
      <c r="L29" s="11">
        <v>1</v>
      </c>
      <c r="M29" s="11">
        <f t="shared" si="0"/>
        <v>101</v>
      </c>
      <c r="N29" s="11">
        <v>45</v>
      </c>
      <c r="O29" s="11">
        <f t="shared" si="1"/>
        <v>56</v>
      </c>
      <c r="P29" s="11"/>
    </row>
    <row r="30" spans="1:16" ht="12.75" customHeight="1" x14ac:dyDescent="0.2">
      <c r="A30" s="17" t="s">
        <v>68</v>
      </c>
      <c r="B30" s="20"/>
      <c r="C30" s="11" t="s">
        <v>18</v>
      </c>
      <c r="D30" s="11">
        <v>34</v>
      </c>
      <c r="E30" s="11">
        <v>31</v>
      </c>
      <c r="F30" s="11">
        <v>25</v>
      </c>
      <c r="G30" s="11">
        <v>6</v>
      </c>
      <c r="H30" s="11">
        <v>5</v>
      </c>
      <c r="I30" s="11"/>
      <c r="J30" s="11">
        <v>31</v>
      </c>
      <c r="K30" s="11"/>
      <c r="L30" s="11">
        <v>4</v>
      </c>
      <c r="M30" s="11">
        <f t="shared" si="0"/>
        <v>197</v>
      </c>
      <c r="N30" s="11"/>
      <c r="O30" s="11">
        <f t="shared" si="1"/>
        <v>197</v>
      </c>
      <c r="P30" s="2"/>
    </row>
    <row r="31" spans="1:16" ht="12.75" customHeight="1" x14ac:dyDescent="0.2">
      <c r="A31" s="19" t="s">
        <v>69</v>
      </c>
      <c r="B31" s="5" t="s">
        <v>70</v>
      </c>
      <c r="C31" s="11" t="s">
        <v>18</v>
      </c>
      <c r="D31" s="11">
        <v>32</v>
      </c>
      <c r="E31" s="11">
        <v>31</v>
      </c>
      <c r="F31" s="11">
        <v>47</v>
      </c>
      <c r="G31" s="11">
        <v>6</v>
      </c>
      <c r="H31" s="11">
        <v>7</v>
      </c>
      <c r="I31" s="11"/>
      <c r="J31" s="11">
        <v>31</v>
      </c>
      <c r="K31" s="11"/>
      <c r="L31" s="11">
        <v>4</v>
      </c>
      <c r="M31" s="11">
        <f t="shared" si="0"/>
        <v>221</v>
      </c>
      <c r="N31" s="11">
        <v>134</v>
      </c>
      <c r="O31" s="11">
        <f t="shared" si="1"/>
        <v>87</v>
      </c>
      <c r="P31" s="11"/>
    </row>
    <row r="32" spans="1:16" ht="12.75" customHeight="1" x14ac:dyDescent="0.2">
      <c r="A32" s="17" t="s">
        <v>71</v>
      </c>
      <c r="B32" s="19" t="s">
        <v>72</v>
      </c>
      <c r="C32" s="11" t="s">
        <v>18</v>
      </c>
      <c r="D32" s="11">
        <v>23</v>
      </c>
      <c r="E32" s="11">
        <v>23</v>
      </c>
      <c r="F32" s="11">
        <v>30</v>
      </c>
      <c r="G32" s="11">
        <v>3</v>
      </c>
      <c r="H32" s="11">
        <v>6</v>
      </c>
      <c r="I32" s="11"/>
      <c r="J32" s="11">
        <v>23</v>
      </c>
      <c r="K32" s="11">
        <v>1</v>
      </c>
      <c r="L32" s="11">
        <v>4</v>
      </c>
      <c r="M32" s="11">
        <f t="shared" si="0"/>
        <v>137</v>
      </c>
      <c r="N32" s="11">
        <v>45</v>
      </c>
      <c r="O32" s="11">
        <f t="shared" si="1"/>
        <v>92</v>
      </c>
      <c r="P32" s="11"/>
    </row>
    <row r="33" spans="1:16" ht="12.75" customHeight="1" x14ac:dyDescent="0.2">
      <c r="A33" s="14" t="s">
        <v>73</v>
      </c>
      <c r="B33" s="19" t="s">
        <v>74</v>
      </c>
      <c r="C33" s="11" t="s">
        <v>18</v>
      </c>
      <c r="D33" s="11">
        <v>43</v>
      </c>
      <c r="E33" s="11">
        <v>40</v>
      </c>
      <c r="F33" s="11">
        <v>65</v>
      </c>
      <c r="G33" s="11">
        <v>6</v>
      </c>
      <c r="H33" s="11">
        <v>8</v>
      </c>
      <c r="I33" s="11"/>
      <c r="J33" s="11">
        <v>41</v>
      </c>
      <c r="K33" s="11"/>
      <c r="L33" s="11">
        <v>4</v>
      </c>
      <c r="M33" s="11">
        <f t="shared" si="0"/>
        <v>293</v>
      </c>
      <c r="N33" s="11">
        <v>74</v>
      </c>
      <c r="O33" s="11">
        <f t="shared" si="1"/>
        <v>219</v>
      </c>
      <c r="P33" s="11"/>
    </row>
    <row r="34" spans="1:16" ht="12.75" customHeight="1" x14ac:dyDescent="0.2">
      <c r="A34" s="8" t="s">
        <v>75</v>
      </c>
      <c r="B34" s="22" t="s">
        <v>76</v>
      </c>
      <c r="C34" s="2" t="s">
        <v>18</v>
      </c>
      <c r="D34" s="2">
        <v>11</v>
      </c>
      <c r="E34" s="2">
        <v>9</v>
      </c>
      <c r="F34" s="2">
        <v>16</v>
      </c>
      <c r="G34" s="2">
        <v>4</v>
      </c>
      <c r="H34" s="2">
        <v>2</v>
      </c>
      <c r="I34" s="2"/>
      <c r="J34" s="2">
        <v>8</v>
      </c>
      <c r="K34" s="2"/>
      <c r="L34" s="2">
        <v>2</v>
      </c>
      <c r="M34" s="11">
        <f t="shared" si="0"/>
        <v>73</v>
      </c>
      <c r="N34" s="2">
        <v>24</v>
      </c>
      <c r="O34" s="11">
        <f t="shared" si="1"/>
        <v>49</v>
      </c>
      <c r="P34" s="11"/>
    </row>
    <row r="35" spans="1:16" ht="12.75" customHeight="1" x14ac:dyDescent="0.2">
      <c r="A35" s="16" t="s">
        <v>77</v>
      </c>
      <c r="B35" s="16" t="s">
        <v>78</v>
      </c>
      <c r="C35" s="11" t="s">
        <v>18</v>
      </c>
      <c r="D35" s="11">
        <v>16</v>
      </c>
      <c r="E35" s="11">
        <v>15</v>
      </c>
      <c r="F35" s="11">
        <v>26</v>
      </c>
      <c r="G35" s="11">
        <v>5</v>
      </c>
      <c r="H35" s="11">
        <v>3</v>
      </c>
      <c r="I35" s="11"/>
      <c r="J35" s="11">
        <v>15</v>
      </c>
      <c r="K35" s="11">
        <v>1</v>
      </c>
      <c r="L35" s="11">
        <v>3</v>
      </c>
      <c r="M35" s="11">
        <f t="shared" si="0"/>
        <v>108</v>
      </c>
      <c r="N35" s="11">
        <v>25</v>
      </c>
      <c r="O35" s="11">
        <f t="shared" si="1"/>
        <v>83</v>
      </c>
      <c r="P35" s="11"/>
    </row>
    <row r="36" spans="1:16" ht="12.75" customHeight="1" x14ac:dyDescent="0.2">
      <c r="A36" s="14" t="s">
        <v>79</v>
      </c>
      <c r="B36" s="20"/>
      <c r="C36" s="32" t="s">
        <v>18</v>
      </c>
      <c r="D36" s="11">
        <v>5</v>
      </c>
      <c r="E36" s="11">
        <v>5</v>
      </c>
      <c r="F36" s="11">
        <v>8</v>
      </c>
      <c r="G36" s="11">
        <v>5</v>
      </c>
      <c r="H36" s="11">
        <v>3</v>
      </c>
      <c r="I36" s="11"/>
      <c r="J36" s="11">
        <v>5</v>
      </c>
      <c r="K36" s="11"/>
      <c r="L36" s="11">
        <v>0</v>
      </c>
      <c r="M36" s="11">
        <f t="shared" si="0"/>
        <v>72</v>
      </c>
      <c r="N36" s="11"/>
      <c r="O36" s="11">
        <f t="shared" si="1"/>
        <v>72</v>
      </c>
      <c r="P36" s="11"/>
    </row>
    <row r="37" spans="1:16" s="31" customFormat="1" ht="12.75" customHeight="1" x14ac:dyDescent="0.2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12.75" customHeight="1" x14ac:dyDescent="0.2">
      <c r="A38" s="20" t="s">
        <v>80</v>
      </c>
      <c r="B38" s="20"/>
      <c r="C38" s="11" t="s">
        <v>24</v>
      </c>
      <c r="D38" s="11"/>
      <c r="E38" s="11"/>
      <c r="F38" s="11"/>
      <c r="G38" s="11"/>
      <c r="H38" s="11"/>
      <c r="I38" s="11"/>
      <c r="J38" s="11"/>
      <c r="K38" s="11"/>
      <c r="L38" s="11">
        <v>2</v>
      </c>
      <c r="M38" s="11">
        <v>0</v>
      </c>
      <c r="N38" s="11"/>
      <c r="O38" s="11">
        <v>0</v>
      </c>
      <c r="P38" s="11"/>
    </row>
    <row r="39" spans="1:16" ht="12.75" customHeight="1" x14ac:dyDescent="0.2">
      <c r="A39" s="20" t="s">
        <v>81</v>
      </c>
      <c r="B39" s="20" t="s">
        <v>82</v>
      </c>
      <c r="C39" s="11" t="s">
        <v>24</v>
      </c>
      <c r="D39" s="11">
        <v>0</v>
      </c>
      <c r="E39" s="11"/>
      <c r="F39" s="11"/>
      <c r="G39" s="11"/>
      <c r="H39" s="11"/>
      <c r="I39" s="11"/>
      <c r="J39" s="11"/>
      <c r="K39" s="11"/>
      <c r="L39" s="11">
        <v>2</v>
      </c>
      <c r="M39" s="11">
        <f>SUM((((((((((D39*2)+E39)+F39)+(G39*6))+(H39*3))+(I39*2))+(J39*2))-(K39*4))-(L39*10)))</f>
        <v>-20</v>
      </c>
      <c r="N39" s="11"/>
      <c r="O39" s="11">
        <f>M39-N39</f>
        <v>-20</v>
      </c>
      <c r="P39" s="11"/>
    </row>
    <row r="40" spans="1:16" ht="12.75" customHeight="1" x14ac:dyDescent="0.2">
      <c r="A40" s="20" t="s">
        <v>83</v>
      </c>
      <c r="B40" s="20" t="s">
        <v>84</v>
      </c>
      <c r="C40" s="11" t="s">
        <v>24</v>
      </c>
      <c r="D40" s="11">
        <v>3</v>
      </c>
      <c r="E40" s="11">
        <v>2</v>
      </c>
      <c r="F40" s="11">
        <v>3</v>
      </c>
      <c r="G40" s="11">
        <v>2</v>
      </c>
      <c r="H40" s="11">
        <v>1</v>
      </c>
      <c r="I40" s="11"/>
      <c r="J40" s="11">
        <v>2</v>
      </c>
      <c r="K40" s="11"/>
      <c r="L40" s="11">
        <v>2</v>
      </c>
      <c r="M40" s="11">
        <f>SUM((((((((((D40*2)+E40)+F40)+(G40*6))+(H40*3))+(I40*2))+(J40*2))-(K40*4))-(L40*10)))</f>
        <v>10</v>
      </c>
      <c r="N40" s="11"/>
      <c r="O40" s="11">
        <f>M40-N40</f>
        <v>10</v>
      </c>
      <c r="P40" s="11"/>
    </row>
    <row r="41" spans="1:16" ht="12.75" customHeight="1" x14ac:dyDescent="0.2">
      <c r="A41" s="20" t="s">
        <v>85</v>
      </c>
      <c r="B41" s="20" t="s">
        <v>86</v>
      </c>
      <c r="C41" s="11" t="s">
        <v>24</v>
      </c>
      <c r="D41" s="11">
        <v>1</v>
      </c>
      <c r="E41" s="11"/>
      <c r="F41" s="11"/>
      <c r="G41" s="11"/>
      <c r="H41" s="11"/>
      <c r="I41" s="11"/>
      <c r="J41" s="11"/>
      <c r="K41" s="11"/>
      <c r="L41" s="11">
        <v>2</v>
      </c>
      <c r="M41" s="11">
        <f>SUM((((((((((D41*2)+E41)+F41)+(G41*6))+(H41*3))+(I41*2))+(J41*2))-(K41*4))-(L41*10)))</f>
        <v>-18</v>
      </c>
      <c r="N41" s="11"/>
      <c r="O41" s="11">
        <f>M41-N41</f>
        <v>-18</v>
      </c>
      <c r="P41" s="11"/>
    </row>
    <row r="42" spans="1:16" ht="12.75" customHeight="1" x14ac:dyDescent="0.2">
      <c r="A42" s="20" t="s">
        <v>87</v>
      </c>
      <c r="B42" s="20"/>
      <c r="C42" s="11" t="s">
        <v>24</v>
      </c>
      <c r="D42" s="11">
        <v>1</v>
      </c>
      <c r="E42" s="11">
        <v>1</v>
      </c>
      <c r="F42" s="11"/>
      <c r="G42" s="11"/>
      <c r="H42" s="11">
        <v>1</v>
      </c>
      <c r="I42" s="11"/>
      <c r="J42" s="11">
        <v>1</v>
      </c>
      <c r="K42" s="11"/>
      <c r="L42" s="11">
        <v>2</v>
      </c>
      <c r="M42" s="11">
        <f>SUM((((((((((D42*2)+E42)+F42)+(G42*6))+(H42*3))+(I42*2))+(J42*2))-(K42*4))-(L42*10)))</f>
        <v>-12</v>
      </c>
      <c r="N42" s="11"/>
      <c r="O42" s="11">
        <f>M42-N42</f>
        <v>-12</v>
      </c>
      <c r="P42" s="11"/>
    </row>
    <row r="43" spans="1:16" ht="12.75" customHeight="1" x14ac:dyDescent="0.2">
      <c r="A43" s="20" t="s">
        <v>88</v>
      </c>
      <c r="B43" s="20"/>
      <c r="C43" s="11" t="s">
        <v>24</v>
      </c>
      <c r="D43" s="11">
        <v>1</v>
      </c>
      <c r="E43" s="11"/>
      <c r="F43" s="11"/>
      <c r="G43" s="11"/>
      <c r="H43" s="11"/>
      <c r="I43" s="11"/>
      <c r="J43" s="11"/>
      <c r="K43" s="11"/>
      <c r="L43" s="11">
        <v>2</v>
      </c>
      <c r="M43" s="11">
        <f>SUM((((((((((D43*2)+E43)+F43)+(G43*6))+(H43*3))+(I43*2))+(J43*2))-(K43*4))-(L43*10)))</f>
        <v>-18</v>
      </c>
      <c r="N43" s="11"/>
      <c r="O43" s="11">
        <f>M43-N43</f>
        <v>-18</v>
      </c>
      <c r="P43" s="11"/>
    </row>
    <row r="44" spans="1:16" ht="12.75" customHeight="1" x14ac:dyDescent="0.2">
      <c r="A44" s="20" t="s">
        <v>89</v>
      </c>
      <c r="B44" s="20"/>
      <c r="C44" s="11" t="s">
        <v>24</v>
      </c>
      <c r="D44" s="11">
        <v>2</v>
      </c>
      <c r="E44" s="11">
        <v>2</v>
      </c>
      <c r="F44" s="11"/>
      <c r="G44" s="11"/>
      <c r="H44" s="11"/>
      <c r="I44" s="11"/>
      <c r="J44" s="11">
        <v>1</v>
      </c>
      <c r="K44" s="11"/>
      <c r="L44" s="11"/>
      <c r="M44" s="11"/>
      <c r="N44" s="11"/>
      <c r="O44" s="11"/>
      <c r="P44" s="2"/>
    </row>
    <row r="45" spans="1:16" ht="12.75" customHeight="1" x14ac:dyDescent="0.2">
      <c r="A45" s="20" t="s">
        <v>90</v>
      </c>
      <c r="B45" s="20"/>
      <c r="C45" s="11" t="s">
        <v>24</v>
      </c>
      <c r="D45" s="11">
        <v>1</v>
      </c>
      <c r="E45" s="11">
        <v>1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2.75" customHeight="1" x14ac:dyDescent="0.2">
      <c r="A46" s="26" t="s">
        <v>30</v>
      </c>
      <c r="B46" s="26" t="s">
        <v>31</v>
      </c>
      <c r="C46" s="27" t="s">
        <v>18</v>
      </c>
      <c r="D46" s="27">
        <v>6</v>
      </c>
      <c r="E46" s="27">
        <v>6</v>
      </c>
      <c r="F46" s="27">
        <v>11</v>
      </c>
      <c r="G46" s="27"/>
      <c r="H46" s="27">
        <v>1</v>
      </c>
      <c r="I46" s="27"/>
      <c r="J46" s="27">
        <v>6</v>
      </c>
      <c r="K46" s="27"/>
      <c r="L46" s="27">
        <v>3</v>
      </c>
      <c r="M46" s="27">
        <v>14</v>
      </c>
      <c r="N46" s="27">
        <v>15</v>
      </c>
      <c r="O46" s="27">
        <v>-1</v>
      </c>
      <c r="P46" s="27"/>
    </row>
    <row r="47" spans="1:16" ht="12.75" customHeight="1" x14ac:dyDescent="0.2">
      <c r="A47" s="26" t="s">
        <v>23</v>
      </c>
      <c r="B47" s="26"/>
      <c r="C47" s="27" t="s">
        <v>24</v>
      </c>
      <c r="D47" s="27">
        <v>1</v>
      </c>
      <c r="E47" s="27">
        <v>1</v>
      </c>
      <c r="F47" s="27">
        <v>1</v>
      </c>
      <c r="G47" s="27">
        <v>1</v>
      </c>
      <c r="H47" s="27"/>
      <c r="I47" s="27"/>
      <c r="J47" s="27"/>
      <c r="K47" s="27"/>
      <c r="L47" s="27">
        <v>2</v>
      </c>
      <c r="M47" s="27">
        <v>-10</v>
      </c>
      <c r="N47" s="27"/>
      <c r="O47" s="27">
        <v>-10</v>
      </c>
      <c r="P47" s="27"/>
    </row>
    <row r="48" spans="1:16" ht="12.75" customHeight="1" x14ac:dyDescent="0.2">
      <c r="A48" s="26" t="s">
        <v>45</v>
      </c>
      <c r="B48" s="26"/>
      <c r="C48" s="27" t="s">
        <v>24</v>
      </c>
      <c r="D48" s="27">
        <v>3</v>
      </c>
      <c r="E48" s="27">
        <v>2</v>
      </c>
      <c r="F48" s="27"/>
      <c r="G48" s="27"/>
      <c r="H48" s="27">
        <v>1</v>
      </c>
      <c r="I48" s="27"/>
      <c r="J48" s="27"/>
      <c r="K48" s="27"/>
      <c r="L48" s="27">
        <v>3</v>
      </c>
      <c r="M48" s="27">
        <v>-19</v>
      </c>
      <c r="N48" s="27">
        <v>0</v>
      </c>
      <c r="O48" s="27">
        <v>-19</v>
      </c>
      <c r="P48" s="27"/>
    </row>
    <row r="49" spans="1:16" ht="12.75" customHeight="1" x14ac:dyDescent="0.2">
      <c r="A49" s="26" t="s">
        <v>21</v>
      </c>
      <c r="B49" s="26" t="s">
        <v>22</v>
      </c>
      <c r="C49" s="27" t="s">
        <v>18</v>
      </c>
      <c r="D49" s="27">
        <v>11</v>
      </c>
      <c r="E49" s="27">
        <v>8</v>
      </c>
      <c r="F49" s="27">
        <v>11</v>
      </c>
      <c r="G49" s="27">
        <v>3</v>
      </c>
      <c r="H49" s="27">
        <v>3</v>
      </c>
      <c r="I49" s="27"/>
      <c r="J49" s="27">
        <v>8</v>
      </c>
      <c r="K49" s="27"/>
      <c r="L49" s="27">
        <v>4</v>
      </c>
      <c r="M49" s="27">
        <v>44</v>
      </c>
      <c r="N49" s="27">
        <v>10</v>
      </c>
      <c r="O49" s="27">
        <v>34</v>
      </c>
      <c r="P49" s="27"/>
    </row>
    <row r="50" spans="1:16" ht="12.75" customHeight="1" x14ac:dyDescent="0.2">
      <c r="A50" s="26" t="s">
        <v>61</v>
      </c>
      <c r="B50" s="26"/>
      <c r="C50" s="27" t="s">
        <v>24</v>
      </c>
      <c r="D50" s="27">
        <v>1</v>
      </c>
      <c r="E50" s="27">
        <v>1</v>
      </c>
      <c r="F50" s="27">
        <v>3</v>
      </c>
      <c r="G50" s="27">
        <v>3</v>
      </c>
      <c r="H50" s="27"/>
      <c r="I50" s="27"/>
      <c r="J50" s="27">
        <v>1</v>
      </c>
      <c r="K50" s="27"/>
      <c r="L50" s="27">
        <v>2</v>
      </c>
      <c r="M50" s="27">
        <v>6</v>
      </c>
      <c r="N50" s="27">
        <v>5</v>
      </c>
      <c r="O50" s="27">
        <v>1</v>
      </c>
      <c r="P50" s="27"/>
    </row>
    <row r="51" spans="1:16" ht="12.75" customHeight="1" x14ac:dyDescent="0.2">
      <c r="A51" s="4"/>
      <c r="B51" s="2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ht="12.75" customHeight="1" x14ac:dyDescent="0.2">
      <c r="A52" s="9" t="s">
        <v>91</v>
      </c>
      <c r="B52" s="2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ht="12.75" customHeight="1" x14ac:dyDescent="0.2">
      <c r="A53" s="20" t="s">
        <v>92</v>
      </c>
      <c r="B53" s="20" t="s">
        <v>93</v>
      </c>
      <c r="C53" s="11" t="s">
        <v>18</v>
      </c>
      <c r="D53" s="11">
        <v>14</v>
      </c>
      <c r="E53" s="11">
        <v>12</v>
      </c>
      <c r="F53" s="11">
        <v>14</v>
      </c>
      <c r="G53" s="11">
        <v>3</v>
      </c>
      <c r="H53" s="11">
        <v>5</v>
      </c>
      <c r="I53" s="11"/>
      <c r="J53" s="11">
        <v>12</v>
      </c>
      <c r="K53" s="11"/>
      <c r="L53" s="11">
        <v>1</v>
      </c>
      <c r="M53" s="11">
        <f>SUM((((((((((D53*2)+E53)+F53)+(G53*6))+(H53*3))+(I53*2))+(J53*2))-(K53*4))-(L53*10)))</f>
        <v>101</v>
      </c>
      <c r="N53" s="11">
        <v>42</v>
      </c>
      <c r="O53" s="11">
        <f>M53-N53</f>
        <v>59</v>
      </c>
      <c r="P53" s="11"/>
    </row>
    <row r="54" spans="1:16" ht="12.75" customHeight="1" x14ac:dyDescent="0.2">
      <c r="A54" s="20" t="s">
        <v>94</v>
      </c>
      <c r="B54" s="20" t="s">
        <v>95</v>
      </c>
      <c r="C54" s="11" t="s">
        <v>18</v>
      </c>
      <c r="D54" s="11">
        <v>12</v>
      </c>
      <c r="E54" s="11">
        <v>12</v>
      </c>
      <c r="F54" s="11">
        <v>12</v>
      </c>
      <c r="G54" s="11">
        <v>3</v>
      </c>
      <c r="H54" s="11">
        <v>6</v>
      </c>
      <c r="I54" s="11"/>
      <c r="J54" s="11">
        <v>12</v>
      </c>
      <c r="K54" s="11"/>
      <c r="L54" s="11">
        <v>1</v>
      </c>
      <c r="M54" s="11">
        <f>SUM((((((((((D54*2)+E54)+F54)+(G54*6))+(H54*3))+(I54*2))+(J54*2))-(K54*4))-(L54*10)))</f>
        <v>98</v>
      </c>
      <c r="N54" s="11">
        <v>32</v>
      </c>
      <c r="O54" s="11">
        <f>M54-N54</f>
        <v>66</v>
      </c>
      <c r="P54" s="11"/>
    </row>
    <row r="55" spans="1:16" ht="12.75" customHeight="1" x14ac:dyDescent="0.2">
      <c r="A55" s="20" t="s">
        <v>96</v>
      </c>
      <c r="B55" s="20" t="s">
        <v>97</v>
      </c>
      <c r="C55" s="11" t="s">
        <v>18</v>
      </c>
      <c r="D55" s="11">
        <v>12</v>
      </c>
      <c r="E55" s="11">
        <v>12</v>
      </c>
      <c r="F55" s="11">
        <v>15</v>
      </c>
      <c r="G55" s="11">
        <v>3</v>
      </c>
      <c r="H55" s="11">
        <v>4</v>
      </c>
      <c r="I55" s="11"/>
      <c r="J55" s="11">
        <v>12</v>
      </c>
      <c r="K55" s="11"/>
      <c r="L55" s="11">
        <v>1</v>
      </c>
      <c r="M55" s="11">
        <f>SUM((((((((((D55*2)+E55)+F55)+(G55*6))+(H55*3))+(I55*2))+(J55*2))-(K55*4))-(L55*10)))</f>
        <v>95</v>
      </c>
      <c r="N55" s="11">
        <v>30</v>
      </c>
      <c r="O55" s="11">
        <f>M55-N55</f>
        <v>65</v>
      </c>
      <c r="P55" s="11"/>
    </row>
    <row r="56" spans="1:16" ht="12.75" customHeight="1" x14ac:dyDescent="0.2">
      <c r="A56" s="20" t="s">
        <v>98</v>
      </c>
      <c r="B56" s="20"/>
      <c r="C56" s="11" t="s">
        <v>24</v>
      </c>
      <c r="D56" s="11">
        <v>1</v>
      </c>
      <c r="E56" s="11">
        <v>1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ht="12.75" customHeight="1" x14ac:dyDescent="0.2">
      <c r="A57" s="19" t="s">
        <v>99</v>
      </c>
      <c r="B57" s="19" t="s">
        <v>100</v>
      </c>
      <c r="C57" s="11" t="s">
        <v>18</v>
      </c>
      <c r="D57" s="11">
        <v>24</v>
      </c>
      <c r="E57" s="11">
        <v>24</v>
      </c>
      <c r="F57" s="11">
        <v>30</v>
      </c>
      <c r="G57" s="11">
        <v>3</v>
      </c>
      <c r="H57" s="11">
        <v>7</v>
      </c>
      <c r="I57" s="11"/>
      <c r="J57" s="11">
        <v>24</v>
      </c>
      <c r="K57" s="11"/>
      <c r="L57" s="11">
        <v>2</v>
      </c>
      <c r="M57" s="11">
        <f>SUM((((((((((D57*2)+E57)+F57)+(G57*6))+(H57*3))+(I57*2))+(J57*2))-(K57*4))-(L57*10)))</f>
        <v>169</v>
      </c>
      <c r="N57" s="11">
        <v>36</v>
      </c>
      <c r="O57" s="11">
        <f>SUM((M57-N57))</f>
        <v>133</v>
      </c>
      <c r="P57" s="11"/>
    </row>
    <row r="58" spans="1:16" ht="12.75" customHeight="1" x14ac:dyDescent="0.2">
      <c r="A58" s="20" t="s">
        <v>66</v>
      </c>
      <c r="B58" s="20" t="s">
        <v>67</v>
      </c>
      <c r="C58" s="11" t="s">
        <v>24</v>
      </c>
      <c r="D58" s="11">
        <v>8</v>
      </c>
      <c r="E58" s="11">
        <v>9</v>
      </c>
      <c r="F58" s="11">
        <v>15</v>
      </c>
      <c r="G58" s="11">
        <v>6</v>
      </c>
      <c r="H58" s="11">
        <v>2</v>
      </c>
      <c r="I58" s="11"/>
      <c r="J58" s="11">
        <v>8</v>
      </c>
      <c r="K58" s="11"/>
      <c r="L58" s="11">
        <v>3</v>
      </c>
      <c r="M58" s="11">
        <v>68</v>
      </c>
      <c r="N58" s="11">
        <v>49</v>
      </c>
      <c r="O58" s="11">
        <v>19</v>
      </c>
      <c r="P58" s="11"/>
    </row>
    <row r="59" spans="1:16" ht="12.75" customHeight="1" x14ac:dyDescent="0.2">
      <c r="A59" s="26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 ht="12.75" customHeight="1" x14ac:dyDescent="0.2">
      <c r="A60" s="20" t="s">
        <v>101</v>
      </c>
      <c r="B60" s="2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 ht="12.75" customHeight="1" x14ac:dyDescent="0.2">
      <c r="A61" s="22" t="s">
        <v>102</v>
      </c>
      <c r="B61" s="2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ht="12.75" customHeight="1" x14ac:dyDescent="0.2">
      <c r="A62" s="12" t="s">
        <v>103</v>
      </c>
      <c r="B62" s="2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ht="12.75" customHeight="1" x14ac:dyDescent="0.2">
      <c r="A63" s="3" t="s">
        <v>104</v>
      </c>
      <c r="B63" s="2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ht="12.75" customHeight="1" x14ac:dyDescent="0.2">
      <c r="A64" s="23" t="s">
        <v>105</v>
      </c>
      <c r="B64" s="2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5" customHeight="1" x14ac:dyDescent="0.2"/>
  <sheetData>
    <row r="1" spans="1:6" x14ac:dyDescent="0.25">
      <c r="A1" s="24"/>
      <c r="B1" s="24"/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x14ac:dyDescent="0.25">
      <c r="A3" s="24"/>
      <c r="B3" s="24"/>
      <c r="C3" s="24"/>
      <c r="D3" s="24"/>
      <c r="E3" s="24"/>
      <c r="F3" s="24"/>
    </row>
    <row r="4" spans="1:6" x14ac:dyDescent="0.25">
      <c r="A4" s="24"/>
      <c r="B4" s="24"/>
      <c r="C4" s="24"/>
      <c r="D4" s="24"/>
      <c r="E4" s="24"/>
      <c r="F4" s="24"/>
    </row>
    <row r="5" spans="1:6" x14ac:dyDescent="0.25">
      <c r="A5" s="24"/>
      <c r="B5" s="24"/>
      <c r="C5" s="24"/>
      <c r="D5" s="24"/>
      <c r="E5" s="24"/>
      <c r="F5" s="24"/>
    </row>
    <row r="6" spans="1:6" x14ac:dyDescent="0.25">
      <c r="A6" s="24"/>
      <c r="B6" s="24"/>
      <c r="C6" s="24"/>
      <c r="D6" s="24"/>
      <c r="E6" s="24"/>
      <c r="F6" s="24"/>
    </row>
    <row r="7" spans="1:6" x14ac:dyDescent="0.25">
      <c r="A7" s="24"/>
      <c r="B7" s="24"/>
      <c r="C7" s="24"/>
      <c r="D7" s="24"/>
      <c r="E7" s="24"/>
      <c r="F7" s="24"/>
    </row>
    <row r="8" spans="1:6" x14ac:dyDescent="0.25">
      <c r="A8" s="24"/>
      <c r="B8" s="24"/>
      <c r="C8" s="24"/>
      <c r="D8" s="24"/>
      <c r="E8" s="24"/>
      <c r="F8" s="24"/>
    </row>
    <row r="9" spans="1:6" x14ac:dyDescent="0.25">
      <c r="A9" s="24"/>
      <c r="B9" s="24"/>
      <c r="C9" s="24"/>
      <c r="D9" s="24"/>
      <c r="E9" s="24"/>
      <c r="F9" s="24"/>
    </row>
    <row r="10" spans="1:6" x14ac:dyDescent="0.25">
      <c r="A10" s="24"/>
      <c r="B10" s="24"/>
      <c r="C10" s="24"/>
      <c r="D10" s="24"/>
      <c r="E10" s="24"/>
      <c r="F10" s="24"/>
    </row>
    <row r="11" spans="1:6" x14ac:dyDescent="0.25">
      <c r="A11" s="24"/>
      <c r="B11" s="24"/>
      <c r="C11" s="24"/>
      <c r="D11" s="24"/>
      <c r="E11" s="24"/>
      <c r="F11" s="24"/>
    </row>
    <row r="12" spans="1:6" x14ac:dyDescent="0.25">
      <c r="A12" s="24"/>
      <c r="B12" s="24"/>
      <c r="C12" s="24"/>
      <c r="D12" s="24"/>
      <c r="E12" s="24"/>
      <c r="F12" s="24"/>
    </row>
    <row r="13" spans="1:6" x14ac:dyDescent="0.25">
      <c r="A13" s="24"/>
      <c r="B13" s="24"/>
      <c r="C13" s="24"/>
      <c r="D13" s="24"/>
      <c r="E13" s="24"/>
      <c r="F13" s="24"/>
    </row>
    <row r="14" spans="1:6" x14ac:dyDescent="0.25">
      <c r="A14" s="24"/>
      <c r="B14" s="24"/>
      <c r="C14" s="24"/>
      <c r="D14" s="24"/>
      <c r="E14" s="24"/>
      <c r="F14" s="24"/>
    </row>
    <row r="15" spans="1:6" x14ac:dyDescent="0.25">
      <c r="A15" s="24"/>
      <c r="B15" s="24"/>
      <c r="C15" s="24"/>
      <c r="D15" s="24"/>
      <c r="E15" s="24"/>
      <c r="F15" s="24"/>
    </row>
    <row r="16" spans="1:6" x14ac:dyDescent="0.25">
      <c r="A16" s="24"/>
      <c r="B16" s="24"/>
      <c r="C16" s="24"/>
      <c r="D16" s="24"/>
      <c r="E16" s="24"/>
      <c r="F16" s="24"/>
    </row>
    <row r="17" spans="1:6" x14ac:dyDescent="0.25">
      <c r="A17" s="24"/>
      <c r="B17" s="24"/>
      <c r="C17" s="24"/>
      <c r="D17" s="24"/>
      <c r="E17" s="24"/>
      <c r="F17" s="24"/>
    </row>
    <row r="18" spans="1:6" x14ac:dyDescent="0.25">
      <c r="A18" s="24"/>
      <c r="B18" s="24"/>
      <c r="C18" s="24"/>
      <c r="D18" s="24"/>
      <c r="E18" s="24"/>
      <c r="F18" s="24"/>
    </row>
    <row r="19" spans="1:6" x14ac:dyDescent="0.25">
      <c r="A19" s="24"/>
      <c r="B19" s="24"/>
      <c r="C19" s="24"/>
      <c r="D19" s="24"/>
      <c r="E19" s="24"/>
      <c r="F19" s="24"/>
    </row>
    <row r="20" spans="1:6" x14ac:dyDescent="0.25">
      <c r="A20" s="24"/>
      <c r="B20" s="24"/>
      <c r="C20" s="24"/>
      <c r="D20" s="24"/>
      <c r="E20" s="24"/>
      <c r="F20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5" customHeight="1" x14ac:dyDescent="0.2"/>
  <sheetData>
    <row r="1" spans="1:6" x14ac:dyDescent="0.25">
      <c r="A1" s="24"/>
      <c r="B1" s="24"/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x14ac:dyDescent="0.25">
      <c r="A3" s="24"/>
      <c r="B3" s="24"/>
      <c r="C3" s="24"/>
      <c r="D3" s="24"/>
      <c r="E3" s="24"/>
      <c r="F3" s="24"/>
    </row>
    <row r="4" spans="1:6" x14ac:dyDescent="0.25">
      <c r="A4" s="24"/>
      <c r="B4" s="24"/>
      <c r="C4" s="24"/>
      <c r="D4" s="24"/>
      <c r="E4" s="24"/>
      <c r="F4" s="24"/>
    </row>
    <row r="5" spans="1:6" x14ac:dyDescent="0.25">
      <c r="A5" s="24"/>
      <c r="B5" s="24"/>
      <c r="C5" s="24"/>
      <c r="D5" s="24"/>
      <c r="E5" s="24"/>
      <c r="F5" s="24"/>
    </row>
    <row r="6" spans="1:6" x14ac:dyDescent="0.25">
      <c r="A6" s="24"/>
      <c r="B6" s="24"/>
      <c r="C6" s="24"/>
      <c r="D6" s="24"/>
      <c r="E6" s="24"/>
      <c r="F6" s="24"/>
    </row>
    <row r="7" spans="1:6" x14ac:dyDescent="0.25">
      <c r="A7" s="24"/>
      <c r="B7" s="24"/>
      <c r="C7" s="24"/>
      <c r="D7" s="24"/>
      <c r="E7" s="24"/>
      <c r="F7" s="24"/>
    </row>
    <row r="8" spans="1:6" x14ac:dyDescent="0.25">
      <c r="A8" s="24"/>
      <c r="B8" s="24"/>
      <c r="C8" s="24"/>
      <c r="D8" s="24"/>
      <c r="E8" s="24"/>
      <c r="F8" s="24"/>
    </row>
    <row r="9" spans="1:6" x14ac:dyDescent="0.25">
      <c r="A9" s="24"/>
      <c r="B9" s="24"/>
      <c r="C9" s="24"/>
      <c r="D9" s="24"/>
      <c r="E9" s="24"/>
      <c r="F9" s="24"/>
    </row>
    <row r="10" spans="1:6" x14ac:dyDescent="0.25">
      <c r="A10" s="24"/>
      <c r="B10" s="24"/>
      <c r="C10" s="24"/>
      <c r="D10" s="24"/>
      <c r="E10" s="24"/>
      <c r="F10" s="24"/>
    </row>
    <row r="11" spans="1:6" x14ac:dyDescent="0.25">
      <c r="A11" s="24"/>
      <c r="B11" s="24"/>
      <c r="C11" s="24"/>
      <c r="D11" s="24"/>
      <c r="E11" s="24"/>
      <c r="F11" s="24"/>
    </row>
    <row r="12" spans="1:6" x14ac:dyDescent="0.25">
      <c r="A12" s="24"/>
      <c r="B12" s="24"/>
      <c r="C12" s="24"/>
      <c r="D12" s="24"/>
      <c r="E12" s="24"/>
      <c r="F12" s="24"/>
    </row>
    <row r="13" spans="1:6" x14ac:dyDescent="0.25">
      <c r="A13" s="24"/>
      <c r="B13" s="24"/>
      <c r="C13" s="24"/>
      <c r="D13" s="24"/>
      <c r="E13" s="24"/>
      <c r="F13" s="24"/>
    </row>
    <row r="14" spans="1:6" x14ac:dyDescent="0.25">
      <c r="A14" s="24"/>
      <c r="B14" s="24"/>
      <c r="C14" s="24"/>
      <c r="D14" s="24"/>
      <c r="E14" s="24"/>
      <c r="F14" s="24"/>
    </row>
    <row r="15" spans="1:6" x14ac:dyDescent="0.25">
      <c r="A15" s="24"/>
      <c r="B15" s="24"/>
      <c r="C15" s="24"/>
      <c r="D15" s="24"/>
      <c r="E15" s="24"/>
      <c r="F15" s="24"/>
    </row>
    <row r="16" spans="1:6" x14ac:dyDescent="0.25">
      <c r="A16" s="24"/>
      <c r="B16" s="24"/>
      <c r="C16" s="24"/>
      <c r="D16" s="24"/>
      <c r="E16" s="24"/>
      <c r="F16" s="24"/>
    </row>
    <row r="17" spans="1:6" x14ac:dyDescent="0.25">
      <c r="A17" s="24"/>
      <c r="B17" s="24"/>
      <c r="C17" s="24"/>
      <c r="D17" s="24"/>
      <c r="E17" s="24"/>
      <c r="F17" s="24"/>
    </row>
    <row r="18" spans="1:6" x14ac:dyDescent="0.25">
      <c r="A18" s="24"/>
      <c r="B18" s="24"/>
      <c r="C18" s="24"/>
      <c r="D18" s="24"/>
      <c r="E18" s="24"/>
      <c r="F18" s="24"/>
    </row>
    <row r="19" spans="1:6" x14ac:dyDescent="0.25">
      <c r="A19" s="24"/>
      <c r="B19" s="24"/>
      <c r="C19" s="24"/>
      <c r="D19" s="24"/>
      <c r="E19" s="24"/>
      <c r="F19" s="24"/>
    </row>
    <row r="20" spans="1:6" x14ac:dyDescent="0.25">
      <c r="A20" s="24"/>
      <c r="B20" s="24"/>
      <c r="C20" s="24"/>
      <c r="D20" s="24"/>
      <c r="E20" s="24"/>
      <c r="F20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2013-09-25T21:49:19Z</dcterms:created>
  <dcterms:modified xsi:type="dcterms:W3CDTF">2013-09-25T21:54:51Z</dcterms:modified>
</cp:coreProperties>
</file>